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Проект Танцы\Заказы\2022\"/>
    </mc:Choice>
  </mc:AlternateContent>
  <bookViews>
    <workbookView xWindow="0" yWindow="0" windowWidth="14376" windowHeight="3864"/>
  </bookViews>
  <sheets>
    <sheet name="Лист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<sst xmlns="http://schemas.openxmlformats.org/spreadsheetml/2006/main">
  <si>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 xml:space="preserve">№ </t>
  </si>
  <si>
    <t>Модель</t>
  </si>
  <si>
    <t>GALS</t>
  </si>
  <si>
    <t>Flare</t>
  </si>
  <si>
    <t>Flare Cut</t>
  </si>
  <si>
    <t>Contour</t>
  </si>
  <si>
    <t>GALA</t>
  </si>
  <si>
    <t>Flare Thick</t>
  </si>
  <si>
    <t>Flare Inverted</t>
  </si>
  <si>
    <t>Slim</t>
  </si>
  <si>
    <t>Slim 2</t>
  </si>
  <si>
    <t>Slim 3</t>
  </si>
  <si>
    <t>Ultra Slim</t>
  </si>
  <si>
    <t>Circle</t>
  </si>
  <si>
    <t>Cuban</t>
  </si>
  <si>
    <t>Middle Flare</t>
  </si>
  <si>
    <t>Flare Rounded</t>
  </si>
  <si>
    <t>German Style</t>
  </si>
  <si>
    <t>Tango Argentino</t>
  </si>
  <si>
    <t>Italian Style</t>
  </si>
  <si>
    <t>Classic cuban</t>
  </si>
  <si>
    <t>HPR 21</t>
  </si>
  <si>
    <t>HPR 22</t>
  </si>
  <si>
    <t>HPR 23</t>
  </si>
  <si>
    <t>HPR 24</t>
  </si>
  <si>
    <t>HPR 25</t>
  </si>
  <si>
    <t>HPR 26</t>
  </si>
  <si>
    <t>HPR 27</t>
  </si>
  <si>
    <t>HPR 28</t>
  </si>
  <si>
    <t>HPR 29</t>
  </si>
  <si>
    <t>HPR 30</t>
  </si>
  <si>
    <t>HPR 31</t>
  </si>
  <si>
    <t>HPR 32</t>
  </si>
  <si>
    <t>HPR 33</t>
  </si>
  <si>
    <t>HPR 34</t>
  </si>
  <si>
    <t>HPR 35</t>
  </si>
  <si>
    <t>HPR 36</t>
  </si>
  <si>
    <t>HPR 37</t>
  </si>
  <si>
    <t>HPR 38</t>
  </si>
  <si>
    <t>HPR 39</t>
  </si>
  <si>
    <t>HPR 40</t>
  </si>
  <si>
    <t>HPR 41</t>
  </si>
  <si>
    <t>HPR 42</t>
  </si>
  <si>
    <t>HPR 43</t>
  </si>
  <si>
    <t>HPR 44</t>
  </si>
  <si>
    <t>HPR 45</t>
  </si>
  <si>
    <t>HPR 46</t>
  </si>
  <si>
    <t>HPR 47</t>
  </si>
  <si>
    <t>HPR 48</t>
  </si>
  <si>
    <t>HPR 49</t>
  </si>
  <si>
    <t>HPR 50</t>
  </si>
  <si>
    <t>HPR 51</t>
  </si>
  <si>
    <t>HPR 52</t>
  </si>
  <si>
    <t>HPR 53</t>
  </si>
  <si>
    <t>HPR 54</t>
  </si>
  <si>
    <t>HPR 55</t>
  </si>
  <si>
    <t>HPR 57</t>
  </si>
  <si>
    <t>HPR 58</t>
  </si>
  <si>
    <t>HPR 59</t>
  </si>
  <si>
    <t>Flare 2ʺ</t>
  </si>
  <si>
    <t>Flare 2,5ʺ</t>
  </si>
  <si>
    <t>PG 2,5ʺ</t>
  </si>
  <si>
    <t>Щетки</t>
  </si>
  <si>
    <t>Ремешки 10 мм</t>
  </si>
  <si>
    <t>Ремешки 20 мм</t>
  </si>
  <si>
    <t>Сумма</t>
  </si>
  <si>
    <t>Итого:</t>
  </si>
  <si>
    <t>Клиент:</t>
  </si>
  <si>
    <t>Город:</t>
  </si>
  <si>
    <t>Пункт СДЭК:</t>
  </si>
  <si>
    <t>ФИО получателя:</t>
  </si>
  <si>
    <t>Телефон получателя:</t>
  </si>
  <si>
    <t>черные</t>
  </si>
  <si>
    <t>Цена, руб.</t>
  </si>
  <si>
    <t>с кожаной вставкой</t>
  </si>
  <si>
    <t>прозрачные</t>
  </si>
  <si>
    <t>Количество пар</t>
  </si>
  <si>
    <t>Оптовые цены при заказе от 100 пар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</si>
</sst>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sz val="10"/>
      <color theme="0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name val="Times New Roman"/>
      <color theme="1"/>
      <charset val="204"/>
      <family val="1"/>
    </font>
    <font>
      <sz val="11"/>
      <name val="Calibri"/>
      <color theme="1"/>
      <charset val="204"/>
      <family val="2"/>
    </font>
    <font>
      <sz val="12"/>
      <name val="Times New Roman"/>
      <color rgb="FF000000"/>
      <charset val="204"/>
      <family val="1"/>
    </font>
    <font>
      <sz val="12"/>
      <name val="Times New Roman"/>
      <color rgb="FF000000"/>
      <charset val="204"/>
      <family val="1"/>
    </font>
    <font>
      <b/>
      <sz val="12"/>
      <name val="Times New Roman"/>
      <color theme="1"/>
      <charset val="204"/>
      <family val="1"/>
    </font>
  </fonts>
  <fills count="7">
    <fill>
      <patternFill patternType="none"/>
    </fill>
    <fill>
      <patternFill patternType="gray125"/>
    </fill>
    <fill>
      <patternFill patternType="solid">
        <fgColor rgb="FF8A2E00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Down="false" diagonalUp="false"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  <border diagonalDown="false" diagonalUp="false"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  <border diagonalDown="false" diagonalUp="false">
      <left style="none">
        <color rgb="FF000000"/>
      </left>
      <right style="medium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diagonal style="none">
        <color rgb="FF000000"/>
      </diagonal>
    </border>
  </borders>
  <cellStyleXfs count="1">
    <xf numFmtId="0" fontId="0" fillId="0" borderId="0"/>
  </cellStyleXfs>
  <cellXfs count="109">
    <xf numFmtId="0" fontId="0" fillId="0" borderId="0" xfId="0"/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3" borderId="7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3" fontId="4" fillId="0" borderId="0" xfId="0" applyNumberFormat="1" applyFont="1" applyAlignment="1">
      <alignment horizontal="center"/>
    </xf>
    <xf numFmtId="0" fontId="1" fillId="4" borderId="20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5" xfId="0" applyFont="1" applyFill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5" fillId="2" borderId="10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4" borderId="27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4" borderId="3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3" xfId="0" applyFont="1" applyFill="1" applyBorder="1" applyAlignment="1" applyProtection="1">
      <alignment horizontal="center" vertical="center" wrapText="1"/>
      <protection locked="0"/>
    </xf>
    <xf numFmtId="0" fontId="1" fillId="0" borderId="13" xfId="0" applyFont="1" applyBorder="1" applyAlignment="1" applyProtection="1">
      <alignment horizontal="center" vertical="center" wrapText="1"/>
      <protection locked="0"/>
    </xf>
    <xf numFmtId="0" fontId="1" fillId="6" borderId="8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7" fillId="6" borderId="7" xfId="0" applyFont="1" applyFill="1" applyBorder="1" applyAlignment="1">
      <alignment horizontal="right"/>
    </xf>
    <xf numFmtId="0" fontId="8" fillId="6" borderId="8" xfId="0" applyFont="1" applyFill="1" applyBorder="1" applyAlignment="1">
      <alignment horizontal="right"/>
    </xf>
    <xf numFmtId="0" fontId="9" fillId="0" borderId="23" xfId="0" applyFont="1" applyBorder="1" applyAlignment="1" applyProtection="1">
      <protection locked="0"/>
    </xf>
    <xf numFmtId="0" fontId="10" fillId="0" borderId="5" xfId="0" applyFont="1" applyBorder="1" applyAlignment="1" applyProtection="1">
      <protection locked="0"/>
    </xf>
    <xf numFmtId="0" fontId="10" fillId="0" borderId="6" xfId="0" applyFont="1" applyBorder="1" applyAlignment="1" applyProtection="1">
      <protection locked="0"/>
    </xf>
    <xf numFmtId="0" fontId="9" fillId="0" borderId="3" xfId="0" applyFont="1" applyBorder="1" applyAlignment="1" applyProtection="1">
      <protection locked="0"/>
    </xf>
    <xf numFmtId="0" fontId="10" fillId="0" borderId="1" xfId="0" applyFont="1" applyBorder="1" applyAlignment="1" applyProtection="1">
      <protection locked="0"/>
    </xf>
    <xf numFmtId="0" fontId="10" fillId="0" borderId="8" xfId="0" applyFont="1" applyBorder="1" applyAlignment="1" applyProtection="1">
      <protection locked="0"/>
    </xf>
    <xf numFmtId="0" fontId="7" fillId="6" borderId="4" xfId="0" applyFont="1" applyFill="1" applyBorder="1" applyAlignment="1">
      <alignment horizontal="right"/>
    </xf>
    <xf numFmtId="0" fontId="8" fillId="6" borderId="6" xfId="0" applyFont="1" applyFill="1" applyBorder="1" applyAlignment="1">
      <alignment horizontal="right"/>
    </xf>
    <xf numFmtId="0" fontId="1" fillId="0" borderId="2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1" fillId="4" borderId="26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5" xfId="0" applyBorder="1" applyAlignment="1">
      <alignment wrapText="1"/>
    </xf>
    <xf numFmtId="0" fontId="0" fillId="0" borderId="24" xfId="0" applyBorder="1" applyAlignment="1">
      <alignment wrapText="1"/>
    </xf>
    <xf numFmtId="0" fontId="3" fillId="0" borderId="18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19" xfId="0" applyBorder="1" applyAlignment="1">
      <alignment wrapText="1"/>
    </xf>
    <xf numFmtId="0" fontId="1" fillId="0" borderId="25" xfId="0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1" fillId="4" borderId="26" xfId="0" applyFont="1" applyFill="1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5" fillId="2" borderId="4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2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1" fillId="4" borderId="25" xfId="0" applyFont="1" applyFill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left"/>
      <protection locked="0"/>
    </xf>
    <xf numFmtId="0" fontId="10" fillId="0" borderId="10" xfId="0" applyFont="1" applyBorder="1" applyAlignment="1" applyProtection="1">
      <alignment horizontal="left"/>
      <protection locked="0"/>
    </xf>
    <xf numFmtId="0" fontId="10" fillId="0" borderId="11" xfId="0" applyFont="1" applyBorder="1" applyAlignment="1" applyProtection="1">
      <alignment horizontal="left"/>
      <protection locked="0"/>
    </xf>
    <xf numFmtId="0" fontId="7" fillId="6" borderId="9" xfId="0" applyFont="1" applyFill="1" applyBorder="1" applyAlignment="1">
      <alignment horizontal="right"/>
    </xf>
    <xf numFmtId="0" fontId="8" fillId="6" borderId="11" xfId="0" applyFont="1" applyFill="1" applyBorder="1" applyAlignment="1">
      <alignment horizontal="right"/>
    </xf>
    <xf numFmtId="0" applyNumberFormat="1" fontId="12" applyFont="1" fillId="0" applyFill="1" borderId="30" applyBorder="1" applyAlignment="1" xfId="0">
      <alignment wrapText="1" vertical="center" horizontal="center"/>
    </xf>
    <xf numFmtId="0" applyNumberFormat="1" fontId="13" applyFont="1" fillId="0" applyFill="1" borderId="31" applyBorder="1" applyAlignment="1" xfId="0">
      <alignment wrapText="1" vertical="center" horizontal="center"/>
    </xf>
    <xf numFmtId="0" applyNumberFormat="1" fontId="13" applyFont="1" fillId="0" applyFill="1" borderId="31" applyBorder="1" applyAlignment="1" xfId="0">
      <alignment wrapText="1" vertical="bottom"/>
    </xf>
    <xf numFmtId="0" applyNumberFormat="1" fontId="13" applyFont="1" fillId="0" applyFill="1" borderId="32" applyBorder="1" applyAlignment="1" xfId="0">
      <alignment wrapText="1" vertical="bottom"/>
    </xf>
    <xf numFmtId="0" applyNumberFormat="1" fontId="14" applyFont="1" fillId="3" applyFill="1" borderId="1" applyBorder="1" applyAlignment="1" xfId="0">
      <alignment wrapText="1" vertical="center" horizontal="center"/>
    </xf>
    <xf numFmtId="0" applyNumberFormat="1" fontId="0" applyFont="1" fillId="0" applyFill="1" borderId="1" applyBorder="1" applyAlignment="1" xfId="0">
      <alignment wrapText="1" vertical="center" horizontal="center"/>
    </xf>
    <xf numFmtId="0" applyNumberFormat="1" fontId="0" applyFont="1" fillId="0" applyFill="1" borderId="1" applyBorder="1" applyAlignment="1" applyProtection="1" xfId="0">
      <alignment wrapText="1" vertical="center" horizontal="center"/>
      <protection locked="0"/>
    </xf>
    <xf numFmtId="0" applyNumberFormat="1" fontId="15" applyFont="1" fillId="3" applyFill="1" borderId="33" applyBorder="1" applyAlignment="1" xfId="0">
      <alignment wrapText="1" vertical="center" horizontal="center"/>
    </xf>
    <xf numFmtId="0" applyNumberFormat="1" fontId="15" applyFont="1" fillId="4" applyFill="1" borderId="33" applyBorder="1" applyAlignment="1" xfId="0">
      <alignment wrapText="1" vertical="center" horizontal="center"/>
    </xf>
    <xf numFmtId="0" applyNumberFormat="1" fontId="13" applyFont="1" fillId="0" applyFill="1" borderId="33" applyBorder="1" applyAlignment="1" xfId="0">
      <alignment wrapText="1" vertical="center" horizontal="center"/>
    </xf>
    <xf numFmtId="0" applyNumberFormat="1" fontId="15" applyFont="1" fillId="4" applyFill="1" borderId="33" applyBorder="1" applyAlignment="1" applyProtection="1" xfId="0">
      <alignment wrapText="1" vertical="center" horizontal="center"/>
      <protection locked="0"/>
    </xf>
    <xf numFmtId="0" applyNumberFormat="1" fontId="13" applyFont="1" fillId="0" applyFill="1" borderId="33" applyBorder="1" applyAlignment="1" applyProtection="1" xfId="0">
      <alignment wrapText="1" vertical="center" horizontal="center"/>
      <protection locked="0"/>
    </xf>
    <xf numFmtId="0" applyNumberFormat="1" fontId="15" applyFont="1" fillId="0" applyFill="1" borderId="33" applyBorder="1" applyAlignment="1" xfId="0">
      <alignment wrapText="1" vertical="center" horizontal="center"/>
    </xf>
    <xf numFmtId="0" applyNumberFormat="1" fontId="16" applyFont="1" fillId="0" applyFill="1" borderId="1" applyBorder="1" applyAlignment="1" xfId="0">
      <alignment wrapText="1" vertical="center" horizontal="center"/>
    </xf>
    <xf numFmtId="0" applyNumberFormat="1" fontId="0" applyFont="1" fillId="0" applyFill="1" borderId="1" applyBorder="1" applyAlignment="1" xfId="0">
      <alignment wrapText="1"/>
    </xf>
    <xf numFmtId="0" applyNumberFormat="1" fontId="14" applyFont="1" fillId="6" applyFill="1" borderId="1" applyBorder="1" applyAlignment="1" xfId="0">
      <alignment wrapText="1" vertical="center" horizontal="center"/>
    </xf>
    <xf numFmtId="0" applyNumberFormat="1" fontId="14" applyFont="1" fillId="5" applyFill="1" borderId="1" applyBorder="1" applyAlignment="1" xfId="0">
      <alignment wrapText="1" vertical="center"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tabSelected="1" workbookViewId="0" topLeftCell="A1">
      <pane ySplit="9" topLeftCell="A10" activePane="bottomLeft" state="frozen"/>
      <selection pane="bottomLeft" activeCell="F17" sqref="F17" activeCellId="0"/>
    </sheetView>
  </sheetViews>
  <sheetFormatPr defaultRowHeight="15.6" x14ac:dyDescent="0.3" outlineLevelRow="0" defaultColWidth="8.88671875" outlineLevelCol="0"/>
  <cols>
    <col min="1" max="1" width="6.88671875" style="3" customWidth="1"/>
    <col min="2" max="2" width="16.5546875" style="3" customWidth="1"/>
    <col min="3" max="3" width="12.33203125" style="3" customWidth="1"/>
    <col min="4" max="4" width="12" style="3" customWidth="1"/>
    <col min="5" max="5" width="12.109375" style="3" customWidth="1"/>
    <col min="6" max="6" width="12" style="3" customWidth="1"/>
    <col min="7" max="7" width="9.88671875" style="3" customWidth="1"/>
    <col min="8" max="8" width="10.109375" style="3" customWidth="1"/>
    <col min="9" max="9" width="9.88671875" style="3" customWidth="1"/>
    <col min="10" max="16384" width="8.88671875" style="3"/>
  </cols>
  <sheetData>
    <row r="1">
      <c r="A1" s="44" t="s">
        <v>77</v>
      </c>
      <c r="B1" s="45"/>
      <c r="C1" s="45"/>
      <c r="D1" s="45"/>
      <c r="E1" s="45"/>
      <c r="F1" s="45"/>
      <c r="G1" s="45"/>
      <c r="H1" s="45"/>
      <c r="I1" s="45"/>
    </row>
    <row r="2">
      <c r="A2" s="54" t="s">
        <v>67</v>
      </c>
      <c r="B2" s="55"/>
      <c r="C2" s="48"/>
      <c r="D2" s="48"/>
      <c r="E2" s="49"/>
      <c r="F2" s="49"/>
      <c r="G2" s="49"/>
      <c r="H2" s="49"/>
      <c r="I2" s="50"/>
    </row>
    <row r="3">
      <c r="A3" s="46" t="s">
        <v>68</v>
      </c>
      <c r="B3" s="47"/>
      <c r="C3" s="51"/>
      <c r="D3" s="51"/>
      <c r="E3" s="52"/>
      <c r="F3" s="52"/>
      <c r="G3" s="52"/>
      <c r="H3" s="52"/>
      <c r="I3" s="53"/>
    </row>
    <row r="4">
      <c r="A4" s="46" t="s">
        <v>69</v>
      </c>
      <c r="B4" s="47"/>
      <c r="C4" s="51"/>
      <c r="D4" s="51"/>
      <c r="E4" s="52"/>
      <c r="F4" s="52"/>
      <c r="G4" s="52"/>
      <c r="H4" s="52"/>
      <c r="I4" s="53"/>
    </row>
    <row r="5">
      <c r="A5" s="46" t="s">
        <v>70</v>
      </c>
      <c r="B5" s="47"/>
      <c r="C5" s="51"/>
      <c r="D5" s="51"/>
      <c r="E5" s="52"/>
      <c r="F5" s="52"/>
      <c r="G5" s="52"/>
      <c r="H5" s="52"/>
      <c r="I5" s="53"/>
    </row>
    <row r="6">
      <c r="A6" s="90" t="s">
        <v>71</v>
      </c>
      <c r="B6" s="91"/>
      <c r="C6" s="87"/>
      <c r="D6" s="87"/>
      <c r="E6" s="88"/>
      <c r="F6" s="88"/>
      <c r="G6" s="88"/>
      <c r="H6" s="88"/>
      <c r="I6" s="89"/>
    </row>
    <row r="7" customHeight="1" ht="3"/>
    <row r="8">
      <c r="A8" s="74" t="s">
        <v>0</v>
      </c>
      <c r="B8" s="76" t="s">
        <v>1</v>
      </c>
      <c r="C8" s="83" t="s">
        <v>73</v>
      </c>
      <c r="D8" s="84"/>
      <c r="E8" s="85"/>
      <c r="F8" s="76" t="s">
        <v>76</v>
      </c>
      <c r="G8" s="76"/>
      <c r="H8" s="78"/>
      <c r="I8" s="79" t="s">
        <v>65</v>
      </c>
    </row>
    <row r="9" ht="27">
      <c r="A9" s="75"/>
      <c r="B9" s="77"/>
      <c r="C9" s="26" t="s">
        <v>75</v>
      </c>
      <c r="D9" s="26" t="s">
        <v>72</v>
      </c>
      <c r="E9" s="26" t="s">
        <v>74</v>
      </c>
      <c r="F9" s="25" t="s">
        <v>75</v>
      </c>
      <c r="G9" s="25" t="s">
        <v>72</v>
      </c>
      <c r="H9" s="25" t="s">
        <v>74</v>
      </c>
      <c r="I9" s="80"/>
    </row>
    <row r="10">
      <c r="A10" s="92" t="s">
        <v>2</v>
      </c>
      <c r="B10" s="93"/>
      <c r="C10" s="93"/>
      <c r="D10" s="93"/>
      <c r="E10" s="93"/>
      <c r="F10" s="93"/>
      <c r="G10" s="93"/>
      <c r="H10" s="94"/>
      <c r="I10" s="95"/>
    </row>
    <row r="11" ht="15.75">
      <c r="A11" s="96">
        <v>1</v>
      </c>
      <c r="B11" s="1" t="s">
        <v>3</v>
      </c>
      <c r="C11" s="1">
        <v>110</v>
      </c>
      <c r="D11" s="1">
        <v>110</v>
      </c>
      <c r="E11" s="1">
        <v>130</v>
      </c>
      <c r="F11" s="21"/>
      <c r="G11" s="21"/>
      <c r="H11" s="21"/>
      <c r="I11" s="2">
        <f>C11*F11+D11*G11+E11*H11</f>
        <v>0</v>
      </c>
    </row>
    <row r="12" customHeight="1" ht="15.75">
      <c r="A12" s="1">
        <v>2</v>
      </c>
      <c r="B12" s="2" t="s">
        <v>4</v>
      </c>
      <c r="C12" s="2">
        <v>110</v>
      </c>
      <c r="D12" s="2">
        <v>110</v>
      </c>
      <c r="E12" s="2">
        <v>130</v>
      </c>
      <c r="F12" s="20"/>
      <c r="G12" s="20"/>
      <c r="H12" s="20"/>
      <c r="I12" s="2">
        <f>C12*F12+D12*G12+E12*H12</f>
        <v>0</v>
      </c>
    </row>
    <row r="13" ht="15.75">
      <c r="A13" s="96">
        <v>3</v>
      </c>
      <c r="B13" s="1" t="s">
        <v>5</v>
      </c>
      <c r="C13" s="1">
        <v>110</v>
      </c>
      <c r="D13" s="1">
        <v>110</v>
      </c>
      <c r="E13" s="1">
        <v>130</v>
      </c>
      <c r="F13" s="21"/>
      <c r="G13" s="21"/>
      <c r="H13" s="21"/>
      <c r="I13" s="2">
        <f>C13*F13+D13*G13+E13*H13</f>
        <v>0</v>
      </c>
    </row>
    <row r="14" ht="15.75">
      <c r="A14" s="1">
        <v>4</v>
      </c>
      <c r="B14" s="2" t="s">
        <v>59</v>
      </c>
      <c r="C14" s="2">
        <v>110</v>
      </c>
      <c r="D14" s="2">
        <v>110</v>
      </c>
      <c r="E14" s="2">
        <v>130</v>
      </c>
      <c r="F14" s="20"/>
      <c r="G14" s="20"/>
      <c r="H14" s="20"/>
      <c r="I14" s="2">
        <f>C14*F14+D14*G14+E14*H14</f>
        <v>0</v>
      </c>
    </row>
    <row r="15" ht="15.75">
      <c r="A15" s="96">
        <v>5</v>
      </c>
      <c r="B15" s="1" t="s">
        <v>62</v>
      </c>
      <c r="C15" s="1">
        <v>190</v>
      </c>
      <c r="D15" s="1"/>
      <c r="E15" s="97"/>
      <c r="F15" s="21"/>
      <c r="G15" s="21"/>
      <c r="H15" s="98"/>
      <c r="I15" s="2">
        <f>C15*F15</f>
        <v>0</v>
      </c>
    </row>
    <row r="16" customHeight="1" ht="18">
      <c r="A16" s="105" t="s">
        <v>6</v>
      </c>
      <c r="B16" s="97"/>
      <c r="C16" s="97"/>
      <c r="D16" s="97"/>
      <c r="E16" s="97"/>
      <c r="F16" s="97"/>
      <c r="G16" s="97"/>
      <c r="H16" s="106"/>
      <c r="I16" s="106"/>
    </row>
    <row r="17" ht="15.75">
      <c r="A17" s="1">
        <v>2</v>
      </c>
      <c r="B17" s="2" t="s">
        <v>4</v>
      </c>
      <c r="C17" s="2">
        <v>170</v>
      </c>
      <c r="D17" s="2">
        <v>170</v>
      </c>
      <c r="E17" s="2">
        <v>230</v>
      </c>
      <c r="F17" s="20"/>
      <c r="G17" s="20"/>
      <c r="H17" s="20"/>
      <c r="I17" s="2">
        <f>C17*F17+D17*G17+E17*H17</f>
        <v>0</v>
      </c>
    </row>
    <row r="18" ht="15.75">
      <c r="A18" s="96">
        <v>3</v>
      </c>
      <c r="B18" s="1" t="s">
        <v>7</v>
      </c>
      <c r="C18" s="1">
        <v>170</v>
      </c>
      <c r="D18" s="1">
        <v>170</v>
      </c>
      <c r="E18" s="1">
        <v>230</v>
      </c>
      <c r="F18" s="21"/>
      <c r="G18" s="21"/>
      <c r="H18" s="21"/>
      <c r="I18" s="2">
        <f>C18*F18+D18*G18+E18*H18</f>
        <v>0</v>
      </c>
    </row>
    <row r="19" ht="15.75">
      <c r="A19" s="1">
        <v>4</v>
      </c>
      <c r="B19" s="2" t="s">
        <v>59</v>
      </c>
      <c r="C19" s="2">
        <v>170</v>
      </c>
      <c r="D19" s="2">
        <v>170</v>
      </c>
      <c r="E19" s="2">
        <v>230</v>
      </c>
      <c r="F19" s="20"/>
      <c r="G19" s="20"/>
      <c r="H19" s="20"/>
      <c r="I19" s="2">
        <f>C19*F19+D19*G19+E19*H19</f>
        <v>0</v>
      </c>
    </row>
    <row r="20" ht="15.75">
      <c r="A20" s="96">
        <v>5</v>
      </c>
      <c r="B20" s="1" t="s">
        <v>60</v>
      </c>
      <c r="C20" s="1">
        <v>170</v>
      </c>
      <c r="D20" s="1">
        <v>170</v>
      </c>
      <c r="E20" s="1">
        <v>230</v>
      </c>
      <c r="F20" s="21"/>
      <c r="G20" s="21"/>
      <c r="H20" s="21"/>
      <c r="I20" s="2">
        <f>C20*F20+D20*G20+E20*H20</f>
        <v>0</v>
      </c>
    </row>
    <row r="21" customHeight="1" ht="18">
      <c r="A21" s="1">
        <v>6</v>
      </c>
      <c r="B21" s="2" t="s">
        <v>8</v>
      </c>
      <c r="C21" s="2">
        <v>170</v>
      </c>
      <c r="D21" s="2">
        <v>170</v>
      </c>
      <c r="E21" s="2">
        <v>230</v>
      </c>
      <c r="F21" s="20"/>
      <c r="G21" s="20"/>
      <c r="H21" s="20"/>
      <c r="I21" s="2">
        <f>C21*F21+D21*G21+E21*H21</f>
        <v>0</v>
      </c>
    </row>
    <row r="22" ht="15.75">
      <c r="A22" s="96">
        <v>7</v>
      </c>
      <c r="B22" s="1" t="s">
        <v>5</v>
      </c>
      <c r="C22" s="1">
        <v>170</v>
      </c>
      <c r="D22" s="1">
        <v>170</v>
      </c>
      <c r="E22" s="1">
        <v>230</v>
      </c>
      <c r="F22" s="21"/>
      <c r="G22" s="21"/>
      <c r="H22" s="21"/>
      <c r="I22" s="2">
        <f>C22*F22+D22*G22+E22*H22</f>
        <v>0</v>
      </c>
    </row>
    <row r="23" ht="15.75">
      <c r="A23" s="1">
        <v>8</v>
      </c>
      <c r="B23" s="2" t="s">
        <v>9</v>
      </c>
      <c r="C23" s="2">
        <v>170</v>
      </c>
      <c r="D23" s="2">
        <v>170</v>
      </c>
      <c r="E23" s="2">
        <v>230</v>
      </c>
      <c r="F23" s="20"/>
      <c r="G23" s="20"/>
      <c r="H23" s="20"/>
      <c r="I23" s="2">
        <f>C23*F23+D23*G23+E23*H23</f>
        <v>0</v>
      </c>
    </row>
    <row r="24" customHeight="1" ht="18">
      <c r="A24" s="96">
        <v>9</v>
      </c>
      <c r="B24" s="1" t="s">
        <v>10</v>
      </c>
      <c r="C24" s="1">
        <v>170</v>
      </c>
      <c r="D24" s="1">
        <v>170</v>
      </c>
      <c r="E24" s="1">
        <v>230</v>
      </c>
      <c r="F24" s="21"/>
      <c r="G24" s="21"/>
      <c r="H24" s="21"/>
      <c r="I24" s="2">
        <f>C24*F24+D24*G24+E24*H24</f>
        <v>0</v>
      </c>
    </row>
    <row r="25" ht="15.75">
      <c r="A25" s="1">
        <v>10</v>
      </c>
      <c r="B25" s="2" t="s">
        <v>11</v>
      </c>
      <c r="C25" s="2">
        <v>170</v>
      </c>
      <c r="D25" s="2">
        <v>170</v>
      </c>
      <c r="E25" s="2">
        <v>230</v>
      </c>
      <c r="F25" s="20"/>
      <c r="G25" s="20"/>
      <c r="H25" s="20"/>
      <c r="I25" s="2">
        <f>C25*F25+D25*G25+E25*H25</f>
        <v>0</v>
      </c>
    </row>
    <row r="26" customHeight="1" ht="15.75">
      <c r="A26" s="96">
        <v>11</v>
      </c>
      <c r="B26" s="1" t="s">
        <v>12</v>
      </c>
      <c r="C26" s="1">
        <v>170</v>
      </c>
      <c r="D26" s="1">
        <v>170</v>
      </c>
      <c r="E26" s="1">
        <v>230</v>
      </c>
      <c r="F26" s="21"/>
      <c r="G26" s="21"/>
      <c r="H26" s="21"/>
      <c r="I26" s="2">
        <f>C26*F26+D26*G26+E26*H26</f>
        <v>0</v>
      </c>
    </row>
    <row r="27" ht="15.75">
      <c r="A27" s="1">
        <v>12</v>
      </c>
      <c r="B27" s="2" t="s">
        <v>13</v>
      </c>
      <c r="C27" s="2">
        <v>170</v>
      </c>
      <c r="D27" s="2">
        <v>170</v>
      </c>
      <c r="E27" s="2">
        <v>230</v>
      </c>
      <c r="F27" s="20"/>
      <c r="G27" s="20"/>
      <c r="H27" s="20"/>
      <c r="I27" s="2">
        <f>C27*F27+D27*G27+E27*H27</f>
        <v>0</v>
      </c>
    </row>
    <row r="28" customHeight="1" ht="15.75">
      <c r="A28" s="96">
        <v>13</v>
      </c>
      <c r="B28" s="1" t="s">
        <v>14</v>
      </c>
      <c r="C28" s="1">
        <v>170</v>
      </c>
      <c r="D28" s="1">
        <v>170</v>
      </c>
      <c r="E28" s="1">
        <v>230</v>
      </c>
      <c r="F28" s="21"/>
      <c r="G28" s="21"/>
      <c r="H28" s="21"/>
      <c r="I28" s="2">
        <f>C28*F28+D28*G28+E28*H28</f>
        <v>0</v>
      </c>
    </row>
    <row r="29" customHeight="1" ht="18">
      <c r="A29" s="1">
        <v>14</v>
      </c>
      <c r="B29" s="2" t="s">
        <v>15</v>
      </c>
      <c r="C29" s="2">
        <v>170</v>
      </c>
      <c r="D29" s="2">
        <v>170</v>
      </c>
      <c r="E29" s="2">
        <v>230</v>
      </c>
      <c r="F29" s="20"/>
      <c r="G29" s="20"/>
      <c r="H29" s="20"/>
      <c r="I29" s="2">
        <f>C29*F29+D29*G29+E29*H29</f>
        <v>0</v>
      </c>
    </row>
    <row r="30">
      <c r="A30" s="96">
        <v>15</v>
      </c>
      <c r="B30" s="1" t="s">
        <v>61</v>
      </c>
      <c r="C30" s="1">
        <v>190</v>
      </c>
      <c r="D30" s="1"/>
      <c r="E30" s="1"/>
      <c r="F30" s="21"/>
      <c r="G30" s="21"/>
      <c r="H30" s="21"/>
      <c r="I30" s="2">
        <f>C30*F30+D30*G30+E30*H30</f>
        <v>0</v>
      </c>
    </row>
    <row r="31" ht="15.75">
      <c r="A31" s="1">
        <v>16</v>
      </c>
      <c r="B31" s="2" t="s">
        <v>16</v>
      </c>
      <c r="C31" s="2">
        <v>170</v>
      </c>
      <c r="D31" s="2"/>
      <c r="E31" s="2">
        <v>230</v>
      </c>
      <c r="F31" s="20"/>
      <c r="G31" s="20"/>
      <c r="H31" s="20"/>
      <c r="I31" s="2">
        <f>C31*F31+D31*G31+E31*H31</f>
        <v>0</v>
      </c>
    </row>
    <row r="32" ht="15.75">
      <c r="A32" s="96">
        <v>17</v>
      </c>
      <c r="B32" s="1" t="s">
        <v>17</v>
      </c>
      <c r="C32" s="1">
        <v>210</v>
      </c>
      <c r="D32" s="1"/>
      <c r="E32" s="1"/>
      <c r="F32" s="21"/>
      <c r="G32" s="21"/>
      <c r="H32" s="21"/>
      <c r="I32" s="2">
        <f>C32*F32+D32*G32+E32*H32</f>
        <v>0</v>
      </c>
    </row>
    <row r="33" ht="15.75">
      <c r="A33" s="1">
        <v>18</v>
      </c>
      <c r="B33" s="2" t="s">
        <v>18</v>
      </c>
      <c r="C33" s="2">
        <v>170</v>
      </c>
      <c r="D33" s="2">
        <v>170</v>
      </c>
      <c r="E33" s="2">
        <v>230</v>
      </c>
      <c r="F33" s="20"/>
      <c r="G33" s="20"/>
      <c r="H33" s="20"/>
      <c r="I33" s="2">
        <f>C33*F33+D33*G33+E33*H33</f>
        <v>0</v>
      </c>
    </row>
    <row r="34" ht="15.75">
      <c r="A34" s="96">
        <v>19</v>
      </c>
      <c r="B34" s="1" t="s">
        <v>19</v>
      </c>
      <c r="C34" s="1">
        <v>170</v>
      </c>
      <c r="D34" s="1">
        <v>170</v>
      </c>
      <c r="E34" s="107">
        <v>230</v>
      </c>
      <c r="F34" s="21"/>
      <c r="G34" s="21"/>
      <c r="H34" s="21"/>
      <c r="I34" s="2">
        <f>C34*F34+D34*G34+E34*H34</f>
        <v>0</v>
      </c>
    </row>
    <row r="35" ht="15.75">
      <c r="A35" s="1">
        <v>20</v>
      </c>
      <c r="B35" s="2" t="s">
        <v>20</v>
      </c>
      <c r="C35" s="2">
        <v>170</v>
      </c>
      <c r="D35" s="2"/>
      <c r="E35" s="2">
        <v>210</v>
      </c>
      <c r="F35" s="20"/>
      <c r="G35" s="20"/>
      <c r="H35" s="20"/>
      <c r="I35" s="2">
        <f>C35*F35+D35*G35+E35*H35</f>
        <v>0</v>
      </c>
    </row>
    <row r="36" ht="15.75">
      <c r="A36" s="96">
        <v>21</v>
      </c>
      <c r="B36" s="1" t="s">
        <v>21</v>
      </c>
      <c r="C36" s="1">
        <v>260</v>
      </c>
      <c r="D36" s="1"/>
      <c r="E36" s="1"/>
      <c r="F36" s="21"/>
      <c r="G36" s="21"/>
      <c r="H36" s="21"/>
      <c r="I36" s="2">
        <f>C36*F36+D36*G36+E36*H36</f>
        <v>0</v>
      </c>
    </row>
    <row r="37" ht="15.75">
      <c r="A37" s="1">
        <v>22</v>
      </c>
      <c r="B37" s="2" t="s">
        <v>22</v>
      </c>
      <c r="C37" s="2">
        <v>280</v>
      </c>
      <c r="D37" s="2"/>
      <c r="E37" s="2"/>
      <c r="F37" s="20"/>
      <c r="G37" s="20"/>
      <c r="H37" s="20"/>
      <c r="I37" s="2">
        <f>C37*F37+D37*G37+E37*H37</f>
        <v>0</v>
      </c>
    </row>
    <row r="38" ht="15.75">
      <c r="A38" s="96">
        <v>23</v>
      </c>
      <c r="B38" s="1" t="s">
        <v>23</v>
      </c>
      <c r="C38" s="1">
        <v>170</v>
      </c>
      <c r="D38" s="1"/>
      <c r="E38" s="107">
        <v>230</v>
      </c>
      <c r="F38" s="21"/>
      <c r="G38" s="21"/>
      <c r="H38" s="21"/>
      <c r="I38" s="2">
        <f>C38*F38+D38*G38+E38*H38</f>
        <v>0</v>
      </c>
    </row>
    <row r="39" ht="15.75">
      <c r="A39" s="1">
        <v>24</v>
      </c>
      <c r="B39" s="2" t="s">
        <v>24</v>
      </c>
      <c r="C39" s="2">
        <v>170</v>
      </c>
      <c r="D39" s="2"/>
      <c r="E39" s="2">
        <v>230</v>
      </c>
      <c r="F39" s="20"/>
      <c r="G39" s="20"/>
      <c r="H39" s="20"/>
      <c r="I39" s="2">
        <f>C39*F39+D39*G39+E39*H39</f>
        <v>0</v>
      </c>
    </row>
    <row r="40" ht="15.75">
      <c r="A40" s="96">
        <v>25</v>
      </c>
      <c r="B40" s="1" t="s">
        <v>25</v>
      </c>
      <c r="C40" s="1">
        <v>170</v>
      </c>
      <c r="D40" s="1"/>
      <c r="E40" s="107">
        <v>230</v>
      </c>
      <c r="F40" s="21"/>
      <c r="G40" s="21"/>
      <c r="H40" s="21"/>
      <c r="I40" s="2">
        <f>C40*F40+D40*G40+E40*H40</f>
        <v>0</v>
      </c>
    </row>
    <row r="41" ht="15.75">
      <c r="A41" s="1">
        <v>26</v>
      </c>
      <c r="B41" s="2" t="s">
        <v>26</v>
      </c>
      <c r="C41" s="2">
        <v>210</v>
      </c>
      <c r="D41" s="2"/>
      <c r="E41" s="2"/>
      <c r="F41" s="20"/>
      <c r="G41" s="20"/>
      <c r="H41" s="20"/>
      <c r="I41" s="2">
        <f>C41*F41+D41*G41+E41*H41</f>
        <v>0</v>
      </c>
    </row>
    <row r="42" ht="15.75">
      <c r="A42" s="96">
        <v>27</v>
      </c>
      <c r="B42" s="1" t="s">
        <v>27</v>
      </c>
      <c r="C42" s="1">
        <v>170</v>
      </c>
      <c r="D42" s="1">
        <v>170</v>
      </c>
      <c r="E42" s="1">
        <v>230</v>
      </c>
      <c r="F42" s="21"/>
      <c r="G42" s="21"/>
      <c r="H42" s="21"/>
      <c r="I42" s="2">
        <f>C42*F42+D42*G42+E42*H42</f>
        <v>0</v>
      </c>
    </row>
    <row r="43" ht="15.75">
      <c r="A43" s="1">
        <v>28</v>
      </c>
      <c r="B43" s="2" t="s">
        <v>28</v>
      </c>
      <c r="C43" s="2">
        <v>170</v>
      </c>
      <c r="D43" s="2">
        <v>170</v>
      </c>
      <c r="E43" s="2">
        <v>230</v>
      </c>
      <c r="F43" s="20"/>
      <c r="G43" s="20"/>
      <c r="H43" s="20"/>
      <c r="I43" s="2">
        <f>C43*F43+D43*G43+E43*H43</f>
        <v>0</v>
      </c>
    </row>
    <row r="44" ht="15.75">
      <c r="A44" s="96">
        <v>29</v>
      </c>
      <c r="B44" s="1" t="s">
        <v>29</v>
      </c>
      <c r="C44" s="1">
        <v>180</v>
      </c>
      <c r="D44" s="1"/>
      <c r="E44" s="1"/>
      <c r="F44" s="21"/>
      <c r="G44" s="21"/>
      <c r="H44" s="21"/>
      <c r="I44" s="2">
        <f>C44*F44+D44*G44+E44*H44</f>
        <v>0</v>
      </c>
    </row>
    <row r="45" ht="15.75">
      <c r="A45" s="1">
        <v>30</v>
      </c>
      <c r="B45" s="2" t="s">
        <v>30</v>
      </c>
      <c r="C45" s="2">
        <v>170</v>
      </c>
      <c r="D45" s="2"/>
      <c r="E45" s="2">
        <v>210</v>
      </c>
      <c r="F45" s="23"/>
      <c r="G45" s="23"/>
      <c r="H45" s="23"/>
      <c r="I45" s="2">
        <f>C45*F45+D45*G45+E45*H45</f>
        <v>0</v>
      </c>
    </row>
    <row r="46" ht="15.75">
      <c r="A46" s="96">
        <v>31</v>
      </c>
      <c r="B46" s="1" t="s">
        <v>31</v>
      </c>
      <c r="C46" s="1">
        <v>170</v>
      </c>
      <c r="D46" s="1">
        <v>170</v>
      </c>
      <c r="E46" s="1">
        <v>230</v>
      </c>
      <c r="F46" s="21"/>
      <c r="G46" s="21"/>
      <c r="H46" s="21"/>
      <c r="I46" s="2">
        <f>C46*F46+D46*G46+E46*H46</f>
        <v>0</v>
      </c>
    </row>
    <row r="47" ht="15.75">
      <c r="A47" s="1">
        <v>32</v>
      </c>
      <c r="B47" s="2" t="s">
        <v>32</v>
      </c>
      <c r="C47" s="2">
        <v>170</v>
      </c>
      <c r="D47" s="2">
        <v>170</v>
      </c>
      <c r="E47" s="2">
        <v>230</v>
      </c>
      <c r="F47" s="23"/>
      <c r="G47" s="23"/>
      <c r="H47" s="23"/>
      <c r="I47" s="2">
        <f>C47*F47+D47*G47+E47*H47</f>
        <v>0</v>
      </c>
    </row>
    <row r="48" ht="15.75">
      <c r="A48" s="96">
        <v>33</v>
      </c>
      <c r="B48" s="1" t="s">
        <v>33</v>
      </c>
      <c r="C48" s="1">
        <v>170</v>
      </c>
      <c r="D48" s="1">
        <v>170</v>
      </c>
      <c r="E48" s="1">
        <v>230</v>
      </c>
      <c r="F48" s="21"/>
      <c r="G48" s="21"/>
      <c r="H48" s="21"/>
      <c r="I48" s="2">
        <f>C48*F48+D48*G48+E48*H48</f>
        <v>0</v>
      </c>
    </row>
    <row r="49" ht="15.75">
      <c r="A49" s="1">
        <v>34</v>
      </c>
      <c r="B49" s="2" t="s">
        <v>34</v>
      </c>
      <c r="C49" s="2">
        <v>170</v>
      </c>
      <c r="D49" s="2">
        <v>170</v>
      </c>
      <c r="E49" s="2">
        <v>230</v>
      </c>
      <c r="F49" s="20"/>
      <c r="G49" s="20"/>
      <c r="H49" s="20"/>
      <c r="I49" s="2">
        <f>C49*F49+D49*G49+E49*H49</f>
        <v>0</v>
      </c>
    </row>
    <row r="50" ht="15.75">
      <c r="A50" s="96">
        <v>35</v>
      </c>
      <c r="B50" s="1" t="s">
        <v>35</v>
      </c>
      <c r="C50" s="1">
        <v>170</v>
      </c>
      <c r="D50" s="1">
        <v>170</v>
      </c>
      <c r="E50" s="1">
        <v>230</v>
      </c>
      <c r="F50" s="21"/>
      <c r="G50" s="21"/>
      <c r="H50" s="21"/>
      <c r="I50" s="2">
        <f>C50*F50+D50*G50+E50*H50</f>
        <v>0</v>
      </c>
    </row>
    <row r="51" ht="15.75">
      <c r="A51" s="1">
        <v>36</v>
      </c>
      <c r="B51" s="2" t="s">
        <v>36</v>
      </c>
      <c r="C51" s="2">
        <v>170</v>
      </c>
      <c r="D51" s="2">
        <v>170</v>
      </c>
      <c r="E51" s="2">
        <v>230</v>
      </c>
      <c r="F51" s="23"/>
      <c r="G51" s="23"/>
      <c r="H51" s="23"/>
      <c r="I51" s="2">
        <f>C51*F51+D51*G51+E51*H51</f>
        <v>0</v>
      </c>
    </row>
    <row r="52" ht="15.75">
      <c r="A52" s="96">
        <v>37</v>
      </c>
      <c r="B52" s="1" t="s">
        <v>37</v>
      </c>
      <c r="C52" s="1">
        <v>260</v>
      </c>
      <c r="D52" s="1"/>
      <c r="E52" s="1"/>
      <c r="F52" s="21"/>
      <c r="G52" s="21"/>
      <c r="H52" s="21"/>
      <c r="I52" s="2">
        <f>C52*F52+D52*G52+E52*H52</f>
        <v>0</v>
      </c>
    </row>
    <row r="53" ht="15.75">
      <c r="A53" s="1">
        <v>38</v>
      </c>
      <c r="B53" s="2" t="s">
        <v>38</v>
      </c>
      <c r="C53" s="2">
        <v>170</v>
      </c>
      <c r="D53" s="2">
        <v>170</v>
      </c>
      <c r="E53" s="2">
        <v>230</v>
      </c>
      <c r="F53" s="20"/>
      <c r="G53" s="20"/>
      <c r="H53" s="20"/>
      <c r="I53" s="2">
        <f>C53*F53+D53*G53+E53*H53</f>
        <v>0</v>
      </c>
    </row>
    <row r="54" ht="15.75">
      <c r="A54" s="96">
        <v>39</v>
      </c>
      <c r="B54" s="1" t="s">
        <v>39</v>
      </c>
      <c r="C54" s="1">
        <v>170</v>
      </c>
      <c r="D54" s="1">
        <v>170</v>
      </c>
      <c r="E54" s="1">
        <v>230</v>
      </c>
      <c r="F54" s="21"/>
      <c r="G54" s="21"/>
      <c r="H54" s="21"/>
      <c r="I54" s="2">
        <f>C54*F54+D54*G54+E54*H54</f>
        <v>0</v>
      </c>
    </row>
    <row r="55" ht="15.75">
      <c r="A55" s="1">
        <v>40</v>
      </c>
      <c r="B55" s="2" t="s">
        <v>40</v>
      </c>
      <c r="C55" s="2">
        <v>170</v>
      </c>
      <c r="D55" s="2">
        <v>170</v>
      </c>
      <c r="E55" s="2">
        <v>230</v>
      </c>
      <c r="F55" s="20"/>
      <c r="G55" s="20"/>
      <c r="H55" s="20"/>
      <c r="I55" s="2">
        <f>C55*F55+D55*G55+E55*H55</f>
        <v>0</v>
      </c>
    </row>
    <row r="56" ht="15.75">
      <c r="A56" s="96">
        <v>41</v>
      </c>
      <c r="B56" s="1" t="s">
        <v>41</v>
      </c>
      <c r="C56" s="1">
        <v>170</v>
      </c>
      <c r="D56" s="1">
        <v>170</v>
      </c>
      <c r="E56" s="1">
        <v>230</v>
      </c>
      <c r="F56" s="21"/>
      <c r="G56" s="21"/>
      <c r="H56" s="21"/>
      <c r="I56" s="2">
        <f>C56*F56+D56*G56+E56*H56</f>
        <v>0</v>
      </c>
    </row>
    <row r="57" ht="15.75">
      <c r="A57" s="1">
        <v>42</v>
      </c>
      <c r="B57" s="2" t="s">
        <v>42</v>
      </c>
      <c r="C57" s="2">
        <v>220</v>
      </c>
      <c r="D57" s="2"/>
      <c r="E57" s="2"/>
      <c r="F57" s="20"/>
      <c r="G57" s="20"/>
      <c r="H57" s="20"/>
      <c r="I57" s="2">
        <f>C57*F57+D57*G57+E57*H57</f>
        <v>0</v>
      </c>
    </row>
    <row r="58" ht="15.75">
      <c r="A58" s="96">
        <v>43</v>
      </c>
      <c r="B58" s="1" t="s">
        <v>43</v>
      </c>
      <c r="C58" s="1">
        <v>170</v>
      </c>
      <c r="D58" s="1"/>
      <c r="E58" s="107">
        <v>230</v>
      </c>
      <c r="F58" s="21"/>
      <c r="G58" s="21"/>
      <c r="H58" s="21"/>
      <c r="I58" s="2">
        <f>C58*F58+D58*G58+E58*H58</f>
        <v>0</v>
      </c>
    </row>
    <row r="59" ht="15.75">
      <c r="A59" s="1">
        <v>44</v>
      </c>
      <c r="B59" s="2" t="s">
        <v>44</v>
      </c>
      <c r="C59" s="2">
        <v>260</v>
      </c>
      <c r="D59" s="2"/>
      <c r="E59" s="2"/>
      <c r="F59" s="20"/>
      <c r="G59" s="20"/>
      <c r="H59" s="20"/>
      <c r="I59" s="2">
        <f>C59*F59+D59*G59+E59*H59</f>
        <v>0</v>
      </c>
    </row>
    <row r="60" ht="15.75">
      <c r="A60" s="96">
        <v>45</v>
      </c>
      <c r="B60" s="1" t="s">
        <v>45</v>
      </c>
      <c r="C60" s="1">
        <v>230</v>
      </c>
      <c r="D60" s="1"/>
      <c r="E60" s="1"/>
      <c r="F60" s="21"/>
      <c r="G60" s="21"/>
      <c r="H60" s="21"/>
      <c r="I60" s="2">
        <f>C60*F60+D60*G60+E60*H60</f>
        <v>0</v>
      </c>
    </row>
    <row r="61" ht="15.75">
      <c r="A61" s="1">
        <v>46</v>
      </c>
      <c r="B61" s="2" t="s">
        <v>46</v>
      </c>
      <c r="C61" s="2">
        <v>210</v>
      </c>
      <c r="D61" s="2"/>
      <c r="E61" s="2"/>
      <c r="F61" s="20"/>
      <c r="G61" s="20"/>
      <c r="H61" s="20"/>
      <c r="I61" s="2">
        <f>C61*F61+D61*G61+E61*H61</f>
        <v>0</v>
      </c>
    </row>
    <row r="62" ht="15.75">
      <c r="A62" s="96">
        <v>47</v>
      </c>
      <c r="B62" s="1" t="s">
        <v>47</v>
      </c>
      <c r="C62" s="1">
        <v>170</v>
      </c>
      <c r="D62" s="1">
        <v>170</v>
      </c>
      <c r="E62" s="1">
        <v>230</v>
      </c>
      <c r="F62" s="21"/>
      <c r="G62" s="21"/>
      <c r="H62" s="21"/>
      <c r="I62" s="2">
        <f>C62*F62+D62*G62+E62*H62</f>
        <v>0</v>
      </c>
    </row>
    <row r="63" ht="15.75">
      <c r="A63" s="1">
        <v>48</v>
      </c>
      <c r="B63" s="2" t="s">
        <v>48</v>
      </c>
      <c r="C63" s="2">
        <v>170</v>
      </c>
      <c r="D63" s="2">
        <v>170</v>
      </c>
      <c r="E63" s="2">
        <v>230</v>
      </c>
      <c r="F63" s="23"/>
      <c r="G63" s="23"/>
      <c r="H63" s="23"/>
      <c r="I63" s="2">
        <f>C63*F63+D63*G63+E63*H63</f>
        <v>0</v>
      </c>
    </row>
    <row r="64" ht="15.75">
      <c r="A64" s="96">
        <v>49</v>
      </c>
      <c r="B64" s="1" t="s">
        <v>49</v>
      </c>
      <c r="C64" s="1">
        <v>280</v>
      </c>
      <c r="D64" s="1"/>
      <c r="E64" s="1"/>
      <c r="F64" s="21"/>
      <c r="G64" s="21"/>
      <c r="H64" s="21"/>
      <c r="I64" s="2">
        <f>C64*F64+D64*G64+E64*H64</f>
        <v>0</v>
      </c>
    </row>
    <row r="65" ht="15.75">
      <c r="A65" s="1">
        <v>50</v>
      </c>
      <c r="B65" s="2" t="s">
        <v>50</v>
      </c>
      <c r="C65" s="2">
        <v>280</v>
      </c>
      <c r="D65" s="2"/>
      <c r="E65" s="2"/>
      <c r="F65" s="20"/>
      <c r="G65" s="20"/>
      <c r="H65" s="20"/>
      <c r="I65" s="2">
        <f>C65*F65+D65*G65+E65*H65</f>
        <v>0</v>
      </c>
    </row>
    <row r="66" ht="15.75">
      <c r="A66" s="96">
        <v>51</v>
      </c>
      <c r="B66" s="1" t="s">
        <v>51</v>
      </c>
      <c r="C66" s="1">
        <v>230</v>
      </c>
      <c r="D66" s="1"/>
      <c r="E66" s="1"/>
      <c r="F66" s="21"/>
      <c r="G66" s="21"/>
      <c r="H66" s="21"/>
      <c r="I66" s="2">
        <f>C66*F66+D66*G66+E66*H66</f>
        <v>0</v>
      </c>
    </row>
    <row r="67" ht="15.75">
      <c r="A67" s="1">
        <v>52</v>
      </c>
      <c r="B67" s="2" t="s">
        <v>52</v>
      </c>
      <c r="C67" s="2">
        <v>190</v>
      </c>
      <c r="D67" s="2"/>
      <c r="E67" s="2"/>
      <c r="F67" s="20"/>
      <c r="G67" s="20"/>
      <c r="H67" s="20"/>
      <c r="I67" s="2">
        <f>C67*F67+D67*G67+E67*H67</f>
        <v>0</v>
      </c>
    </row>
    <row r="68" ht="15.75">
      <c r="A68" s="96">
        <v>53</v>
      </c>
      <c r="B68" s="1" t="s">
        <v>53</v>
      </c>
      <c r="C68" s="1">
        <v>190</v>
      </c>
      <c r="D68" s="1"/>
      <c r="E68" s="1"/>
      <c r="F68" s="21"/>
      <c r="G68" s="21"/>
      <c r="H68" s="21"/>
      <c r="I68" s="2">
        <f>C68*F68+D68*G68+E68*H68</f>
        <v>0</v>
      </c>
    </row>
    <row r="69" ht="15.75">
      <c r="A69" s="1">
        <v>54</v>
      </c>
      <c r="B69" s="2" t="s">
        <v>54</v>
      </c>
      <c r="C69" s="2">
        <v>170</v>
      </c>
      <c r="D69" s="2"/>
      <c r="E69" s="2">
        <v>230</v>
      </c>
      <c r="F69" s="20"/>
      <c r="G69" s="20"/>
      <c r="H69" s="20"/>
      <c r="I69" s="2">
        <f>C69*F69+D69*G69+E69*H69</f>
        <v>0</v>
      </c>
    </row>
    <row r="70" ht="15.75">
      <c r="A70" s="96">
        <v>55</v>
      </c>
      <c r="B70" s="1" t="s">
        <v>55</v>
      </c>
      <c r="C70" s="1">
        <v>320</v>
      </c>
      <c r="D70" s="1"/>
      <c r="E70" s="1"/>
      <c r="F70" s="21"/>
      <c r="G70" s="21"/>
      <c r="H70" s="21"/>
      <c r="I70" s="2">
        <f>C70*F70+D70*G70+E70*H70</f>
        <v>0</v>
      </c>
    </row>
    <row r="71" ht="15.75">
      <c r="A71" s="1">
        <v>57</v>
      </c>
      <c r="B71" s="2" t="s">
        <v>56</v>
      </c>
      <c r="C71" s="2">
        <v>170</v>
      </c>
      <c r="D71" s="2"/>
      <c r="E71" s="2">
        <v>230</v>
      </c>
      <c r="F71" s="20"/>
      <c r="G71" s="20"/>
      <c r="H71" s="20"/>
      <c r="I71" s="2">
        <f>C71*F71+D71*G71+E71*H71</f>
        <v>0</v>
      </c>
    </row>
    <row r="72" ht="15.75">
      <c r="A72" s="96">
        <v>58</v>
      </c>
      <c r="B72" s="1" t="s">
        <v>57</v>
      </c>
      <c r="C72" s="1">
        <v>170</v>
      </c>
      <c r="D72" s="1"/>
      <c r="E72" s="107">
        <v>230</v>
      </c>
      <c r="F72" s="21"/>
      <c r="G72" s="21"/>
      <c r="H72" s="21"/>
      <c r="I72" s="2">
        <f>C72*F72+D72*G72+E72*H72</f>
        <v>0</v>
      </c>
    </row>
    <row r="73" ht="15.75">
      <c r="A73" s="1">
        <v>59</v>
      </c>
      <c r="B73" s="2" t="s">
        <v>58</v>
      </c>
      <c r="C73" s="2">
        <v>170</v>
      </c>
      <c r="D73" s="2"/>
      <c r="E73" s="2">
        <v>230</v>
      </c>
      <c r="F73" s="20"/>
      <c r="G73" s="20"/>
      <c r="H73" s="20"/>
      <c r="I73" s="2">
        <f>C73*F73+D73*G73+E73*H73</f>
        <v>0</v>
      </c>
    </row>
    <row r="74">
      <c r="A74" s="4"/>
      <c r="B74" s="4"/>
      <c r="C74" s="4"/>
      <c r="D74" s="4"/>
      <c r="E74" s="33" t="s">
        <v>66</v>
      </c>
      <c r="F74" s="34">
        <f>SUM(F11:F14,F16:F73)</f>
        <v>0</v>
      </c>
      <c r="G74" s="34">
        <f>SUM(G11:G14,G16:G73)</f>
        <v>0</v>
      </c>
      <c r="H74" s="34">
        <f>SUM(H11:H14,H16:H73)</f>
        <v>0</v>
      </c>
      <c r="I74" s="18">
        <f>SUM(I11:I15)+SUM(I16:I73)</f>
        <v>0</v>
      </c>
    </row>
    <row r="75">
      <c r="A75" s="5"/>
    </row>
  </sheetData>
  <sheetProtection sheet="1" selectLockedCells="1"/>
  <mergeCells count="20">
    <mergeCell ref="A1:I1"/>
    <mergeCell ref="A2:B2"/>
    <mergeCell ref="C2:I2"/>
    <mergeCell ref="A3:B3"/>
    <mergeCell ref="C3:I3"/>
    <mergeCell ref="A4:B4"/>
    <mergeCell ref="C4:I4"/>
    <mergeCell ref="A5:B5"/>
    <mergeCell ref="C5:I5"/>
    <mergeCell ref="A6:B6"/>
    <mergeCell ref="C6:I6"/>
    <mergeCell ref="A8:A9"/>
    <mergeCell ref="B8:B9"/>
    <mergeCell ref="C8:E8"/>
    <mergeCell ref="F8:H8"/>
    <mergeCell ref="I8:I9"/>
    <mergeCell ref="A10:I10"/>
    <mergeCell ref="C15:E15"/>
    <mergeCell ref="F15:H15"/>
    <mergeCell ref="A16:I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Швыркин</dc:creator>
  <cp:lastModifiedBy>Игорь</cp:lastModifiedBy>
  <cp:lastPrinted>2021-02-11T09:09:54Z</cp:lastPrinted>
  <dcterms:created xsi:type="dcterms:W3CDTF">2021-02-10T14:06:30Z</dcterms:created>
  <dcterms:modified xsi:type="dcterms:W3CDTF">2026-06-30T06:51:38Z</dcterms:modified>
</cp:coreProperties>
</file>